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aco310\Desktop\"/>
    </mc:Choice>
  </mc:AlternateContent>
  <xr:revisionPtr revIDLastSave="0" documentId="8_{D0ED136A-71A6-48CE-B4FC-E993C0FEF230}" xr6:coauthVersionLast="47" xr6:coauthVersionMax="47" xr10:uidLastSave="{00000000-0000-0000-0000-000000000000}"/>
  <bookViews>
    <workbookView xWindow="-110" yWindow="-110" windowWidth="19420" windowHeight="10420" xr2:uid="{0B70B8AF-8576-40CF-A8F4-1353FE081C1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  <c r="D46" i="1"/>
  <c r="E46" i="1"/>
  <c r="C46" i="1"/>
  <c r="D28" i="1"/>
  <c r="E28" i="1"/>
  <c r="C28" i="1"/>
  <c r="D59" i="1"/>
  <c r="E59" i="1"/>
  <c r="C59" i="1"/>
  <c r="D52" i="1"/>
  <c r="E52" i="1"/>
  <c r="C52" i="1"/>
  <c r="D38" i="1"/>
  <c r="E38" i="1"/>
  <c r="C38" i="1"/>
  <c r="D17" i="1"/>
  <c r="E17" i="1"/>
  <c r="C17" i="1"/>
  <c r="F21" i="1" l="1"/>
  <c r="G21" i="1" s="1"/>
  <c r="F28" i="1"/>
  <c r="G28" i="1" s="1"/>
  <c r="F59" i="1"/>
  <c r="F52" i="1"/>
  <c r="G52" i="1" s="1"/>
  <c r="F46" i="1"/>
  <c r="G46" i="1" s="1"/>
  <c r="F38" i="1"/>
  <c r="G38" i="1" s="1"/>
  <c r="F17" i="1"/>
  <c r="G17" i="1" s="1"/>
  <c r="G59" i="1" l="1"/>
  <c r="F60" i="1"/>
  <c r="G60" i="1" s="1"/>
  <c r="G4" i="1" s="1"/>
</calcChain>
</file>

<file path=xl/sharedStrings.xml><?xml version="1.0" encoding="utf-8"?>
<sst xmlns="http://schemas.openxmlformats.org/spreadsheetml/2006/main" count="74" uniqueCount="74">
  <si>
    <t>Date/Time of visit:</t>
  </si>
  <si>
    <t>Name of visitor:</t>
  </si>
  <si>
    <t>Visit score %</t>
  </si>
  <si>
    <t>Theme</t>
  </si>
  <si>
    <t>Yes</t>
  </si>
  <si>
    <t>Maybe</t>
  </si>
  <si>
    <t>No</t>
  </si>
  <si>
    <t>Total</t>
  </si>
  <si>
    <t>%</t>
  </si>
  <si>
    <t>Comments</t>
  </si>
  <si>
    <t>HOSPITABLE</t>
  </si>
  <si>
    <t>Culture and Inclusion</t>
  </si>
  <si>
    <t>Was it a welcoming and friendly atmosphere?</t>
  </si>
  <si>
    <t>Were staff engaging well with children?</t>
  </si>
  <si>
    <t>Did everyone feel included in the activities?</t>
  </si>
  <si>
    <t>Had the club made reasonable adjustments for children?</t>
  </si>
  <si>
    <t>Did the club use the "All About Me" template or equivalent?</t>
  </si>
  <si>
    <t>Were any challenging issues dealt with well?</t>
  </si>
  <si>
    <t>Total: Culture and Inclusion</t>
  </si>
  <si>
    <t>Safeguarding and Health and Safety</t>
  </si>
  <si>
    <t>Were good safeguarding arrangements in place in practice?</t>
  </si>
  <si>
    <t>Was the physical environment safe with no issues?</t>
  </si>
  <si>
    <t>Total: Safeguarding and Health and Safety</t>
  </si>
  <si>
    <t>ACTIVITIES</t>
  </si>
  <si>
    <t>Activities</t>
  </si>
  <si>
    <t>Were the activities engaging and well organised?</t>
  </si>
  <si>
    <t>Were the activities creative?</t>
  </si>
  <si>
    <t>Total: Activities</t>
  </si>
  <si>
    <t>FOOD</t>
  </si>
  <si>
    <t>Food provision</t>
  </si>
  <si>
    <t>Was a hot meal provided as part of the session?</t>
  </si>
  <si>
    <t>Were the portion sizes substantial?</t>
  </si>
  <si>
    <t>Was there a dessert as part of the meal?</t>
  </si>
  <si>
    <t>Was the meal nutritious?</t>
  </si>
  <si>
    <t>Were snacks provided throughout the session?</t>
  </si>
  <si>
    <t>Were healthy drinks provided throughout the session?</t>
  </si>
  <si>
    <t>Total: Food provision</t>
  </si>
  <si>
    <t>Food education for children</t>
  </si>
  <si>
    <t>At the meal time were staff actively engaging with children about food?</t>
  </si>
  <si>
    <t>Was there age-appropriate activities involving food education?</t>
  </si>
  <si>
    <t>Were these engaging and well prepared activities?</t>
  </si>
  <si>
    <t>Did children take home information about food education?</t>
  </si>
  <si>
    <t>Did children have the opportunity to learn how to cook?</t>
  </si>
  <si>
    <t>Total: food education for children</t>
  </si>
  <si>
    <t>Food education for families</t>
  </si>
  <si>
    <t>Was information about food education given/sent to families?</t>
  </si>
  <si>
    <t>Was this information comprehensive and engaging?</t>
  </si>
  <si>
    <t>Were there activities for family members learn to cook?</t>
  </si>
  <si>
    <t>Total: Food education for families</t>
  </si>
  <si>
    <t>FAMILIES</t>
  </si>
  <si>
    <t xml:space="preserve">Support for families </t>
  </si>
  <si>
    <t>Was information about additional support for families (e.g. local services/cost of living etc.) given/sent to families?</t>
  </si>
  <si>
    <t>Were parents spoken to directly about additional support?</t>
  </si>
  <si>
    <t>Were there drop-in activities for parents about additional support?</t>
  </si>
  <si>
    <t>Total: Support for families</t>
  </si>
  <si>
    <t>Overall visit score</t>
  </si>
  <si>
    <t>FEEDBACK</t>
  </si>
  <si>
    <t>Approximately how many children were present? What was the approximate gender mix?</t>
  </si>
  <si>
    <t>What has been going well from the provider's perspective?</t>
  </si>
  <si>
    <t>What were the challenges (if any) from the provider's perspective?</t>
  </si>
  <si>
    <t>What good practice would you like to commend?</t>
  </si>
  <si>
    <t>Do you have any improvement you would suggest?</t>
  </si>
  <si>
    <t>Are there any issues you want to raise with the HAF team? (Any critical issues?)</t>
  </si>
  <si>
    <t>What food was being provided on the day of your visit? (What was on the menu?)</t>
  </si>
  <si>
    <t>What activities were taking place on the day of your visit?</t>
  </si>
  <si>
    <t>What food education was being provided on the day of your visit?</t>
  </si>
  <si>
    <t>What food education was being provided for families on the day of your visit?</t>
  </si>
  <si>
    <t>Was there physical activities available for an hour or more on the day of your visit?</t>
  </si>
  <si>
    <t>What information and support was being provided for families on the day of your visit?</t>
  </si>
  <si>
    <t>Was there evidence that consideration of SEND needs were embedded into the planning of activities?</t>
  </si>
  <si>
    <t xml:space="preserve">Name of organisation visited: </t>
  </si>
  <si>
    <t xml:space="preserve">Name of club visited: </t>
  </si>
  <si>
    <r>
      <rPr>
        <b/>
        <sz val="11"/>
        <color rgb="FF000000"/>
        <rFont val="Calibri"/>
      </rPr>
      <t>Key contact for organisation visited</t>
    </r>
    <r>
      <rPr>
        <sz val="11"/>
        <color rgb="FF000000"/>
        <rFont val="Calibri"/>
      </rPr>
      <t xml:space="preserve">: </t>
    </r>
  </si>
  <si>
    <t>Coventry Holiday Activities and Food Programme Visits Template - Festive Fun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</si>
</sst>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right" vertical="top" wrapText="1"/>
    </xf>
    <xf numFmtId="0" fontId="0" fillId="5" borderId="1" xfId="0" applyFill="1" applyBorder="1" applyAlignment="1">
      <alignment vertical="top" wrapText="1"/>
    </xf>
    <xf numFmtId="0" fontId="2" fillId="0" borderId="0" xfId="0" applyFont="1"/>
    <xf numFmtId="0" fontId="1" fillId="0" borderId="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2" borderId="25" xfId="0" applyFill="1" applyBorder="1"/>
    <xf numFmtId="0" fontId="1" fillId="2" borderId="26" xfId="0" applyFont="1" applyFill="1" applyBorder="1"/>
    <xf numFmtId="0" fontId="1" fillId="2" borderId="27" xfId="0" applyFont="1" applyFill="1" applyBorder="1" applyAlignment="1">
      <alignment horizontal="right"/>
    </xf>
    <xf numFmtId="0" fontId="1" fillId="2" borderId="27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9" xfId="0" applyFont="1" applyFill="1" applyBorder="1"/>
    <xf numFmtId="0" fontId="1" fillId="2" borderId="30" xfId="0" applyFont="1" applyFill="1" applyBorder="1" applyAlignment="1">
      <alignment horizontal="right"/>
    </xf>
    <xf numFmtId="0" fontId="1" fillId="2" borderId="30" xfId="0" applyFont="1" applyFill="1" applyBorder="1" applyAlignment="1">
      <alignment horizontal="left"/>
    </xf>
    <xf numFmtId="0" fontId="0" fillId="0" borderId="31" xfId="0" applyBorder="1" applyAlignment="1">
      <alignment vertical="top" wrapText="1"/>
    </xf>
    <xf numFmtId="0" fontId="1" fillId="4" borderId="34" xfId="0" applyFont="1" applyFill="1" applyBorder="1" applyAlignment="1">
      <alignment vertical="top" wrapText="1"/>
    </xf>
    <xf numFmtId="0" fontId="1" fillId="4" borderId="35" xfId="0" applyFont="1" applyFill="1" applyBorder="1" applyAlignment="1">
      <alignment vertical="top" wrapText="1"/>
    </xf>
    <xf numFmtId="0" fontId="1" fillId="2" borderId="3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0" fillId="3" borderId="37" xfId="0" applyFill="1" applyBorder="1" applyAlignment="1">
      <alignment vertical="top" wrapText="1"/>
    </xf>
    <xf numFmtId="0" fontId="1" fillId="3" borderId="35" xfId="0" applyFont="1" applyFill="1" applyBorder="1" applyAlignment="1">
      <alignment vertical="top" wrapText="1"/>
    </xf>
    <xf numFmtId="0" fontId="1" fillId="3" borderId="23" xfId="0" applyFont="1" applyFill="1" applyBorder="1" applyAlignment="1">
      <alignment vertical="top" wrapText="1"/>
    </xf>
    <xf numFmtId="0" fontId="1" fillId="2" borderId="38" xfId="0" applyFont="1" applyFill="1" applyBorder="1" applyAlignment="1">
      <alignment vertical="top" wrapText="1"/>
    </xf>
    <xf numFmtId="0" fontId="1" fillId="4" borderId="38" xfId="0" applyFont="1" applyFill="1" applyBorder="1" applyAlignment="1">
      <alignment vertical="top" wrapText="1"/>
    </xf>
    <xf numFmtId="0" fontId="1" fillId="3" borderId="34" xfId="0" applyFont="1" applyFill="1" applyBorder="1" applyAlignment="1">
      <alignment vertical="top" wrapText="1"/>
    </xf>
    <xf numFmtId="0" fontId="1" fillId="3" borderId="28" xfId="0" applyFont="1" applyFill="1" applyBorder="1"/>
    <xf numFmtId="0" fontId="1" fillId="3" borderId="39" xfId="0" applyFont="1" applyFill="1" applyBorder="1"/>
    <xf numFmtId="0" fontId="1" fillId="3" borderId="40" xfId="0" applyFont="1" applyFill="1" applyBorder="1"/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17" xfId="0" quotePrefix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0" borderId="12" xfId="0" applyNumberForma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2" borderId="45" xfId="0" applyFill="1" applyBorder="1"/>
    <xf numFmtId="0" fontId="1" fillId="2" borderId="46" xfId="0" applyFont="1" applyFill="1" applyBorder="1" applyAlignment="1">
      <alignment horizontal="left"/>
    </xf>
    <xf numFmtId="0" fontId="1" fillId="3" borderId="47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right" vertical="top" wrapText="1"/>
    </xf>
    <xf numFmtId="0" fontId="0" fillId="3" borderId="9" xfId="0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1" fillId="4" borderId="37" xfId="0" applyFont="1" applyFill="1" applyBorder="1" applyAlignment="1">
      <alignment vertical="top" wrapText="1"/>
    </xf>
    <xf numFmtId="0" fontId="1" fillId="4" borderId="23" xfId="0" applyFont="1" applyFill="1" applyBorder="1" applyAlignment="1">
      <alignment vertical="top" wrapText="1"/>
    </xf>
    <xf numFmtId="0" fontId="0" fillId="2" borderId="48" xfId="0" applyFill="1" applyBorder="1" applyAlignment="1">
      <alignment vertical="top" wrapText="1"/>
    </xf>
    <xf numFmtId="0" fontId="1" fillId="2" borderId="49" xfId="0" applyFont="1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1" fillId="4" borderId="50" xfId="0" applyFont="1" applyFill="1" applyBorder="1" applyAlignment="1">
      <alignment vertical="top" wrapText="1"/>
    </xf>
    <xf numFmtId="0" fontId="1" fillId="4" borderId="51" xfId="0" applyFont="1" applyFill="1" applyBorder="1" applyAlignment="1">
      <alignment vertical="top" wrapText="1"/>
    </xf>
    <xf numFmtId="0" fontId="1" fillId="4" borderId="48" xfId="0" applyFont="1" applyFill="1" applyBorder="1" applyAlignment="1">
      <alignment vertical="top" wrapText="1"/>
    </xf>
    <xf numFmtId="0" fontId="1" fillId="4" borderId="49" xfId="0" applyFont="1" applyFill="1" applyBorder="1" applyAlignment="1">
      <alignment vertical="top" wrapText="1"/>
    </xf>
    <xf numFmtId="0" fontId="1" fillId="3" borderId="50" xfId="0" applyFont="1" applyFill="1" applyBorder="1" applyAlignment="1">
      <alignment vertical="top" wrapText="1"/>
    </xf>
    <xf numFmtId="0" fontId="1" fillId="3" borderId="51" xfId="0" applyFont="1" applyFill="1" applyBorder="1" applyAlignment="1">
      <alignment vertical="top" wrapText="1"/>
    </xf>
    <xf numFmtId="0" fontId="0" fillId="3" borderId="52" xfId="0" applyFill="1" applyBorder="1" applyAlignment="1">
      <alignment vertical="top" wrapText="1"/>
    </xf>
    <xf numFmtId="0" fontId="1" fillId="3" borderId="53" xfId="0" applyFont="1" applyFill="1" applyBorder="1" applyAlignment="1">
      <alignment vertical="top" wrapText="1"/>
    </xf>
    <xf numFmtId="0" fontId="0" fillId="3" borderId="53" xfId="0" applyFill="1" applyBorder="1" applyAlignment="1">
      <alignment vertical="top" wrapText="1"/>
    </xf>
    <xf numFmtId="0" fontId="0" fillId="3" borderId="54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31751</xdr:rowOff>
    </xdr:from>
    <xdr:to>
      <xdr:col>0</xdr:col>
      <xdr:colOff>381000</xdr:colOff>
      <xdr:row>3</xdr:row>
      <xdr:rowOff>2837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1E420F-0771-46CE-AE06-455C4BAC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15901"/>
          <a:ext cx="361950" cy="358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0DBEC-8DDC-4A50-964F-2340370C7E57}">
  <dimension ref="A1:H69"/>
  <sheetViews>
    <sheetView tabSelected="1" zoomScale="73" zoomScaleNormal="73" workbookViewId="0">
      <selection activeCell="A2" sqref="A2"/>
    </sheetView>
  </sheetViews>
  <sheetFormatPr defaultRowHeight="14.5" x14ac:dyDescent="0.35"/>
  <cols>
    <col min="1" max="1" width="5.81640625" customWidth="1"/>
    <col min="2" max="2" width="73" customWidth="1"/>
    <col min="3" max="3" width="3.54296875" bestFit="1" customWidth="1"/>
    <col min="4" max="4" width="6.54296875" bestFit="1" customWidth="1"/>
    <col min="5" max="5" width="3.1796875" bestFit="1" customWidth="1"/>
    <col min="6" max="6" width="5.1796875" bestFit="1" customWidth="1"/>
    <col min="7" max="7" width="5.1796875" customWidth="1"/>
    <col min="8" max="8" width="48.54296875" customWidth="1"/>
  </cols>
  <sheetData>
    <row r="1" spans="1:8" ht="19" thickBot="1" x14ac:dyDescent="0.5">
      <c r="A1" s="14" t="s">
        <v>73</v>
      </c>
    </row>
    <row r="2" spans="1:8" x14ac:dyDescent="0.35">
      <c r="B2" s="15" t="s">
        <v>70</v>
      </c>
      <c r="C2" s="49" t="s">
        <v>0</v>
      </c>
      <c r="D2" s="50"/>
      <c r="E2" s="50"/>
      <c r="F2" s="51"/>
      <c r="G2" s="55"/>
      <c r="H2" s="56"/>
    </row>
    <row r="3" spans="1:8" x14ac:dyDescent="0.35">
      <c r="B3" s="16" t="s">
        <v>71</v>
      </c>
      <c r="C3" s="52" t="s">
        <v>1</v>
      </c>
      <c r="D3" s="53"/>
      <c r="E3" s="53"/>
      <c r="F3" s="54"/>
      <c r="G3" s="57"/>
      <c r="H3" s="58"/>
    </row>
    <row r="4" spans="1:8" ht="15" thickBot="1" x14ac:dyDescent="0.4">
      <c r="B4" s="43" t="s">
        <v>72</v>
      </c>
      <c r="C4" s="61" t="s">
        <v>2</v>
      </c>
      <c r="D4" s="62"/>
      <c r="E4" s="62"/>
      <c r="F4" s="63"/>
      <c r="G4" s="59">
        <f>+G60</f>
        <v>0</v>
      </c>
      <c r="H4" s="60"/>
    </row>
    <row r="5" spans="1:8" ht="15" thickBot="1" x14ac:dyDescent="0.4"/>
    <row r="6" spans="1:8" x14ac:dyDescent="0.35">
      <c r="A6" s="47" t="s">
        <v>3</v>
      </c>
      <c r="B6" s="48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</row>
    <row r="7" spans="1:8" ht="15" thickBot="1" x14ac:dyDescent="0.4">
      <c r="A7" s="17"/>
      <c r="B7" s="18"/>
      <c r="C7" s="19">
        <v>2</v>
      </c>
      <c r="D7" s="19">
        <v>1</v>
      </c>
      <c r="E7" s="19">
        <v>0</v>
      </c>
      <c r="F7" s="20"/>
      <c r="G7" s="20"/>
      <c r="H7" s="21"/>
    </row>
    <row r="8" spans="1:8" ht="15" thickTop="1" x14ac:dyDescent="0.35">
      <c r="A8" s="74"/>
      <c r="B8" s="22" t="s">
        <v>10</v>
      </c>
      <c r="C8" s="23"/>
      <c r="D8" s="23"/>
      <c r="E8" s="23"/>
      <c r="F8" s="24"/>
      <c r="G8" s="24"/>
      <c r="H8" s="75"/>
    </row>
    <row r="9" spans="1:8" x14ac:dyDescent="0.35">
      <c r="A9" s="76">
        <v>1</v>
      </c>
      <c r="B9" s="11" t="s">
        <v>11</v>
      </c>
      <c r="C9" s="12"/>
      <c r="D9" s="12"/>
      <c r="E9" s="12"/>
      <c r="F9" s="12"/>
      <c r="G9" s="12"/>
      <c r="H9" s="77"/>
    </row>
    <row r="10" spans="1:8" x14ac:dyDescent="0.35">
      <c r="A10" s="9">
        <v>1.1000000000000001</v>
      </c>
      <c r="B10" s="42" t="s">
        <v>12</v>
      </c>
      <c r="C10" s="42"/>
      <c r="D10" s="42"/>
      <c r="E10" s="42"/>
      <c r="F10" s="42"/>
      <c r="G10" s="42"/>
      <c r="H10" s="44"/>
    </row>
    <row r="11" spans="1:8" x14ac:dyDescent="0.35">
      <c r="A11" s="9">
        <v>1.2</v>
      </c>
      <c r="B11" s="42" t="s">
        <v>13</v>
      </c>
      <c r="C11" s="42"/>
      <c r="D11" s="42"/>
      <c r="E11" s="42"/>
      <c r="F11" s="42"/>
      <c r="G11" s="42"/>
      <c r="H11" s="45"/>
    </row>
    <row r="12" spans="1:8" x14ac:dyDescent="0.35">
      <c r="A12" s="9">
        <v>1.3</v>
      </c>
      <c r="B12" s="42" t="s">
        <v>14</v>
      </c>
      <c r="C12" s="42"/>
      <c r="D12" s="42"/>
      <c r="E12" s="42"/>
      <c r="F12" s="42"/>
      <c r="G12" s="42"/>
      <c r="H12" s="45"/>
    </row>
    <row r="13" spans="1:8" x14ac:dyDescent="0.35">
      <c r="A13" s="9">
        <v>1.4</v>
      </c>
      <c r="B13" s="42" t="s">
        <v>15</v>
      </c>
      <c r="C13" s="42"/>
      <c r="D13" s="42"/>
      <c r="E13" s="42"/>
      <c r="F13" s="42"/>
      <c r="G13" s="42"/>
      <c r="H13" s="45"/>
    </row>
    <row r="14" spans="1:8" x14ac:dyDescent="0.35">
      <c r="A14" s="9">
        <v>1.5</v>
      </c>
      <c r="B14" s="42" t="s">
        <v>16</v>
      </c>
      <c r="C14" s="42"/>
      <c r="D14" s="42"/>
      <c r="E14" s="42"/>
      <c r="F14" s="42"/>
      <c r="G14" s="42"/>
      <c r="H14" s="45"/>
    </row>
    <row r="15" spans="1:8" ht="29" x14ac:dyDescent="0.35">
      <c r="A15" s="9">
        <v>1.6</v>
      </c>
      <c r="B15" s="42" t="s">
        <v>69</v>
      </c>
      <c r="C15" s="42"/>
      <c r="D15" s="42"/>
      <c r="E15" s="42"/>
      <c r="F15" s="42"/>
      <c r="G15" s="42"/>
      <c r="H15" s="45"/>
    </row>
    <row r="16" spans="1:8" x14ac:dyDescent="0.35">
      <c r="A16" s="9">
        <v>1.7</v>
      </c>
      <c r="B16" s="42" t="s">
        <v>17</v>
      </c>
      <c r="C16" s="42"/>
      <c r="D16" s="42"/>
      <c r="E16" s="42"/>
      <c r="F16" s="42"/>
      <c r="G16" s="42"/>
      <c r="H16" s="46"/>
    </row>
    <row r="17" spans="1:8" x14ac:dyDescent="0.35">
      <c r="A17" s="78">
        <v>2</v>
      </c>
      <c r="B17" s="2" t="s">
        <v>18</v>
      </c>
      <c r="C17" s="2">
        <f>SUM(C10:C16)</f>
        <v>0</v>
      </c>
      <c r="D17" s="2">
        <f t="shared" ref="D17:E17" si="0">SUM(D10:D16)</f>
        <v>0</v>
      </c>
      <c r="E17" s="2">
        <f t="shared" si="0"/>
        <v>0</v>
      </c>
      <c r="F17" s="2">
        <f>+E17+D17+C17</f>
        <v>0</v>
      </c>
      <c r="G17" s="2">
        <f>+(F17/12)*100</f>
        <v>0</v>
      </c>
      <c r="H17" s="79"/>
    </row>
    <row r="18" spans="1:8" x14ac:dyDescent="0.35">
      <c r="A18" s="80">
        <v>2.1</v>
      </c>
      <c r="B18" s="3" t="s">
        <v>19</v>
      </c>
      <c r="C18" s="3"/>
      <c r="D18" s="3"/>
      <c r="E18" s="3"/>
      <c r="F18" s="3"/>
      <c r="G18" s="3"/>
      <c r="H18" s="81"/>
    </row>
    <row r="19" spans="1:8" x14ac:dyDescent="0.35">
      <c r="A19" s="9">
        <v>2.2000000000000002</v>
      </c>
      <c r="B19" s="42" t="s">
        <v>20</v>
      </c>
      <c r="C19" s="42"/>
      <c r="D19" s="42"/>
      <c r="E19" s="42"/>
      <c r="F19" s="42"/>
      <c r="G19" s="42"/>
      <c r="H19" s="44"/>
    </row>
    <row r="20" spans="1:8" x14ac:dyDescent="0.35">
      <c r="A20" s="9">
        <v>2.2999999999999998</v>
      </c>
      <c r="B20" s="42" t="s">
        <v>21</v>
      </c>
      <c r="C20" s="42"/>
      <c r="D20" s="42"/>
      <c r="E20" s="42"/>
      <c r="F20" s="42"/>
      <c r="G20" s="42"/>
      <c r="H20" s="46"/>
    </row>
    <row r="21" spans="1:8" ht="15" thickBot="1" x14ac:dyDescent="0.4">
      <c r="A21" s="82"/>
      <c r="B21" s="27" t="s">
        <v>22</v>
      </c>
      <c r="C21" s="27">
        <f>SUM(C19:C20)</f>
        <v>0</v>
      </c>
      <c r="D21" s="27">
        <f t="shared" ref="D21:E21" si="1">SUM(D19:D20)</f>
        <v>0</v>
      </c>
      <c r="E21" s="27">
        <f t="shared" si="1"/>
        <v>0</v>
      </c>
      <c r="F21" s="27">
        <f>+E21+D21+C21</f>
        <v>0</v>
      </c>
      <c r="G21" s="27">
        <f>+(F21/4)*100</f>
        <v>0</v>
      </c>
      <c r="H21" s="83"/>
    </row>
    <row r="22" spans="1:8" x14ac:dyDescent="0.35">
      <c r="A22" s="28"/>
      <c r="B22" s="29" t="s">
        <v>23</v>
      </c>
      <c r="C22" s="29"/>
      <c r="D22" s="29"/>
      <c r="E22" s="29"/>
      <c r="F22" s="29"/>
      <c r="G22" s="29"/>
      <c r="H22" s="30"/>
    </row>
    <row r="23" spans="1:8" x14ac:dyDescent="0.35">
      <c r="A23" s="8">
        <v>3</v>
      </c>
      <c r="B23" s="2" t="s">
        <v>24</v>
      </c>
      <c r="C23" s="5"/>
      <c r="D23" s="5"/>
      <c r="E23" s="5"/>
      <c r="F23" s="5"/>
      <c r="G23" s="5"/>
      <c r="H23" s="10"/>
    </row>
    <row r="24" spans="1:8" x14ac:dyDescent="0.35">
      <c r="A24" s="71"/>
      <c r="B24" s="73" t="s">
        <v>64</v>
      </c>
      <c r="C24" s="13"/>
      <c r="D24" s="13"/>
      <c r="E24" s="13"/>
      <c r="F24" s="13"/>
      <c r="G24" s="13"/>
      <c r="H24" s="72"/>
    </row>
    <row r="25" spans="1:8" x14ac:dyDescent="0.35">
      <c r="A25" s="9">
        <v>3.1</v>
      </c>
      <c r="B25" s="42" t="s">
        <v>25</v>
      </c>
      <c r="C25" s="42"/>
      <c r="D25" s="42"/>
      <c r="E25" s="42"/>
      <c r="F25" s="42"/>
      <c r="G25" s="42"/>
      <c r="H25" s="44"/>
    </row>
    <row r="26" spans="1:8" x14ac:dyDescent="0.35">
      <c r="A26" s="9">
        <v>3.2</v>
      </c>
      <c r="B26" s="42" t="s">
        <v>26</v>
      </c>
      <c r="C26" s="42"/>
      <c r="D26" s="42"/>
      <c r="E26" s="42"/>
      <c r="F26" s="42"/>
      <c r="G26" s="42"/>
      <c r="H26" s="45"/>
    </row>
    <row r="27" spans="1:8" ht="17.5" customHeight="1" x14ac:dyDescent="0.35">
      <c r="A27" s="9">
        <v>3.3</v>
      </c>
      <c r="B27" s="42" t="s">
        <v>67</v>
      </c>
      <c r="C27" s="42"/>
      <c r="D27" s="42"/>
      <c r="E27" s="42"/>
      <c r="F27" s="42"/>
      <c r="G27" s="42"/>
      <c r="H27" s="46"/>
    </row>
    <row r="28" spans="1:8" ht="15" thickBot="1" x14ac:dyDescent="0.4">
      <c r="A28" s="31"/>
      <c r="B28" s="32" t="s">
        <v>27</v>
      </c>
      <c r="C28" s="32">
        <f>SUM(C25:C27)</f>
        <v>0</v>
      </c>
      <c r="D28" s="32">
        <f t="shared" ref="D28:E28" si="2">SUM(D25:D27)</f>
        <v>0</v>
      </c>
      <c r="E28" s="32">
        <f t="shared" si="2"/>
        <v>0</v>
      </c>
      <c r="F28" s="32">
        <f>+E28+D28+C28</f>
        <v>0</v>
      </c>
      <c r="G28" s="32">
        <f>+(F28/6)*100</f>
        <v>0</v>
      </c>
      <c r="H28" s="33"/>
    </row>
    <row r="29" spans="1:8" ht="15" thickTop="1" x14ac:dyDescent="0.35">
      <c r="A29" s="84"/>
      <c r="B29" s="34" t="s">
        <v>28</v>
      </c>
      <c r="C29" s="34"/>
      <c r="D29" s="34"/>
      <c r="E29" s="34"/>
      <c r="F29" s="34"/>
      <c r="G29" s="34"/>
      <c r="H29" s="85"/>
    </row>
    <row r="30" spans="1:8" x14ac:dyDescent="0.35">
      <c r="A30" s="80">
        <v>4</v>
      </c>
      <c r="B30" s="3" t="s">
        <v>29</v>
      </c>
      <c r="C30" s="4"/>
      <c r="D30" s="4"/>
      <c r="E30" s="4"/>
      <c r="F30" s="4"/>
      <c r="G30" s="4"/>
      <c r="H30" s="86"/>
    </row>
    <row r="31" spans="1:8" ht="16.5" customHeight="1" x14ac:dyDescent="0.35">
      <c r="A31" s="71"/>
      <c r="B31" s="73" t="s">
        <v>63</v>
      </c>
      <c r="C31" s="13"/>
      <c r="D31" s="13"/>
      <c r="E31" s="13"/>
      <c r="F31" s="13"/>
      <c r="G31" s="13"/>
      <c r="H31" s="72"/>
    </row>
    <row r="32" spans="1:8" x14ac:dyDescent="0.35">
      <c r="A32" s="9">
        <v>4.0999999999999996</v>
      </c>
      <c r="B32" s="42" t="s">
        <v>30</v>
      </c>
      <c r="C32" s="42"/>
      <c r="D32" s="42"/>
      <c r="E32" s="42"/>
      <c r="F32" s="42"/>
      <c r="G32" s="42"/>
      <c r="H32" s="44"/>
    </row>
    <row r="33" spans="1:8" x14ac:dyDescent="0.35">
      <c r="A33" s="9">
        <v>4.2</v>
      </c>
      <c r="B33" s="42" t="s">
        <v>31</v>
      </c>
      <c r="C33" s="42"/>
      <c r="D33" s="42"/>
      <c r="E33" s="42"/>
      <c r="F33" s="42"/>
      <c r="G33" s="42"/>
      <c r="H33" s="45"/>
    </row>
    <row r="34" spans="1:8" x14ac:dyDescent="0.35">
      <c r="A34" s="9">
        <v>4.3</v>
      </c>
      <c r="B34" s="42" t="s">
        <v>32</v>
      </c>
      <c r="C34" s="42"/>
      <c r="D34" s="42"/>
      <c r="E34" s="42"/>
      <c r="F34" s="42"/>
      <c r="G34" s="42"/>
      <c r="H34" s="45"/>
    </row>
    <row r="35" spans="1:8" x14ac:dyDescent="0.35">
      <c r="A35" s="9">
        <v>4.4000000000000004</v>
      </c>
      <c r="B35" s="42" t="s">
        <v>33</v>
      </c>
      <c r="C35" s="42"/>
      <c r="D35" s="42"/>
      <c r="E35" s="42"/>
      <c r="F35" s="42"/>
      <c r="G35" s="42"/>
      <c r="H35" s="45"/>
    </row>
    <row r="36" spans="1:8" x14ac:dyDescent="0.35">
      <c r="A36" s="9">
        <v>4.5</v>
      </c>
      <c r="B36" s="42" t="s">
        <v>34</v>
      </c>
      <c r="C36" s="42"/>
      <c r="D36" s="42"/>
      <c r="E36" s="42"/>
      <c r="F36" s="42"/>
      <c r="G36" s="42"/>
      <c r="H36" s="45"/>
    </row>
    <row r="37" spans="1:8" ht="15.65" customHeight="1" x14ac:dyDescent="0.35">
      <c r="A37" s="9">
        <v>4.5999999999999996</v>
      </c>
      <c r="B37" s="42" t="s">
        <v>35</v>
      </c>
      <c r="C37" s="42"/>
      <c r="D37" s="42"/>
      <c r="E37" s="42"/>
      <c r="F37" s="42"/>
      <c r="G37" s="42"/>
      <c r="H37" s="46"/>
    </row>
    <row r="38" spans="1:8" x14ac:dyDescent="0.35">
      <c r="A38" s="87"/>
      <c r="B38" s="3" t="s">
        <v>36</v>
      </c>
      <c r="C38" s="3">
        <f>SUM(C32:C37)</f>
        <v>0</v>
      </c>
      <c r="D38" s="3">
        <f t="shared" ref="D38:E38" si="3">SUM(D32:D37)</f>
        <v>0</v>
      </c>
      <c r="E38" s="3">
        <f t="shared" si="3"/>
        <v>0</v>
      </c>
      <c r="F38" s="3">
        <f>+E38+D38+C38</f>
        <v>0</v>
      </c>
      <c r="G38" s="3">
        <f>+(F38/12)*100</f>
        <v>0</v>
      </c>
      <c r="H38" s="81"/>
    </row>
    <row r="39" spans="1:8" x14ac:dyDescent="0.35">
      <c r="A39" s="8">
        <v>5</v>
      </c>
      <c r="B39" s="2" t="s">
        <v>37</v>
      </c>
      <c r="C39" s="5"/>
      <c r="D39" s="5"/>
      <c r="E39" s="5"/>
      <c r="F39" s="5"/>
      <c r="G39" s="5"/>
      <c r="H39" s="10"/>
    </row>
    <row r="40" spans="1:8" x14ac:dyDescent="0.35">
      <c r="A40" s="71"/>
      <c r="B40" s="73" t="s">
        <v>65</v>
      </c>
      <c r="C40" s="13"/>
      <c r="D40" s="13"/>
      <c r="E40" s="13"/>
      <c r="F40" s="13"/>
      <c r="G40" s="13"/>
      <c r="H40" s="72"/>
    </row>
    <row r="41" spans="1:8" ht="15.65" customHeight="1" x14ac:dyDescent="0.35">
      <c r="A41" s="88">
        <v>5.0999999999999996</v>
      </c>
      <c r="B41" s="13" t="s">
        <v>38</v>
      </c>
      <c r="C41" s="13"/>
      <c r="D41" s="13"/>
      <c r="E41" s="13"/>
      <c r="F41" s="13"/>
      <c r="G41" s="13"/>
      <c r="H41" s="89"/>
    </row>
    <row r="42" spans="1:8" ht="17.149999999999999" customHeight="1" x14ac:dyDescent="0.35">
      <c r="A42" s="9">
        <v>5.2</v>
      </c>
      <c r="B42" s="42" t="s">
        <v>39</v>
      </c>
      <c r="C42" s="42"/>
      <c r="D42" s="42"/>
      <c r="E42" s="42"/>
      <c r="F42" s="42"/>
      <c r="G42" s="42"/>
      <c r="H42" s="45"/>
    </row>
    <row r="43" spans="1:8" x14ac:dyDescent="0.35">
      <c r="A43" s="9">
        <v>5.3</v>
      </c>
      <c r="B43" s="42" t="s">
        <v>40</v>
      </c>
      <c r="C43" s="42"/>
      <c r="D43" s="42"/>
      <c r="E43" s="42"/>
      <c r="F43" s="42"/>
      <c r="G43" s="42"/>
      <c r="H43" s="45"/>
    </row>
    <row r="44" spans="1:8" ht="15.65" customHeight="1" x14ac:dyDescent="0.35">
      <c r="A44" s="9">
        <v>5.4</v>
      </c>
      <c r="B44" s="42" t="s">
        <v>41</v>
      </c>
      <c r="C44" s="42"/>
      <c r="D44" s="42"/>
      <c r="E44" s="42"/>
      <c r="F44" s="42"/>
      <c r="G44" s="42"/>
      <c r="H44" s="45"/>
    </row>
    <row r="45" spans="1:8" ht="17.149999999999999" customHeight="1" x14ac:dyDescent="0.35">
      <c r="A45" s="9">
        <v>5.5</v>
      </c>
      <c r="B45" s="42" t="s">
        <v>42</v>
      </c>
      <c r="C45" s="42"/>
      <c r="D45" s="42"/>
      <c r="E45" s="42"/>
      <c r="F45" s="42"/>
      <c r="G45" s="42"/>
      <c r="H45" s="46"/>
    </row>
    <row r="46" spans="1:8" x14ac:dyDescent="0.35">
      <c r="A46" s="78"/>
      <c r="B46" s="2" t="s">
        <v>43</v>
      </c>
      <c r="C46" s="2">
        <f>SUM(C41:C45)</f>
        <v>0</v>
      </c>
      <c r="D46" s="2">
        <f t="shared" ref="D46:E46" si="4">SUM(D41:D45)</f>
        <v>0</v>
      </c>
      <c r="E46" s="2">
        <f t="shared" si="4"/>
        <v>0</v>
      </c>
      <c r="F46" s="2">
        <f>+E46+D46+C46</f>
        <v>0</v>
      </c>
      <c r="G46" s="2">
        <f>+(F46/10)*100</f>
        <v>0</v>
      </c>
      <c r="H46" s="79"/>
    </row>
    <row r="47" spans="1:8" x14ac:dyDescent="0.35">
      <c r="A47" s="80">
        <v>6</v>
      </c>
      <c r="B47" s="3" t="s">
        <v>44</v>
      </c>
      <c r="C47" s="4"/>
      <c r="D47" s="4"/>
      <c r="E47" s="4"/>
      <c r="F47" s="4"/>
      <c r="G47" s="4"/>
      <c r="H47" s="86"/>
    </row>
    <row r="48" spans="1:8" x14ac:dyDescent="0.35">
      <c r="A48" s="71"/>
      <c r="B48" s="73" t="s">
        <v>66</v>
      </c>
      <c r="C48" s="13"/>
      <c r="D48" s="13"/>
      <c r="E48" s="13"/>
      <c r="F48" s="13"/>
      <c r="G48" s="13"/>
      <c r="H48" s="72"/>
    </row>
    <row r="49" spans="1:8" ht="16" customHeight="1" x14ac:dyDescent="0.35">
      <c r="A49" s="9">
        <v>6.1</v>
      </c>
      <c r="B49" s="42" t="s">
        <v>45</v>
      </c>
      <c r="C49" s="42"/>
      <c r="D49" s="42"/>
      <c r="E49" s="42"/>
      <c r="F49" s="42"/>
      <c r="G49" s="42"/>
      <c r="H49" s="44"/>
    </row>
    <row r="50" spans="1:8" ht="15.65" customHeight="1" x14ac:dyDescent="0.35">
      <c r="A50" s="9">
        <v>6.2</v>
      </c>
      <c r="B50" s="42" t="s">
        <v>46</v>
      </c>
      <c r="C50" s="42"/>
      <c r="D50" s="42"/>
      <c r="E50" s="42"/>
      <c r="F50" s="42"/>
      <c r="G50" s="42"/>
      <c r="H50" s="45"/>
    </row>
    <row r="51" spans="1:8" ht="14.15" customHeight="1" x14ac:dyDescent="0.35">
      <c r="A51" s="9">
        <v>6.3</v>
      </c>
      <c r="B51" s="42" t="s">
        <v>47</v>
      </c>
      <c r="C51" s="42"/>
      <c r="D51" s="42"/>
      <c r="E51" s="42"/>
      <c r="F51" s="42"/>
      <c r="G51" s="42"/>
      <c r="H51" s="46"/>
    </row>
    <row r="52" spans="1:8" ht="15" thickBot="1" x14ac:dyDescent="0.4">
      <c r="A52" s="90"/>
      <c r="B52" s="26" t="s">
        <v>48</v>
      </c>
      <c r="C52" s="26">
        <f>SUM(C49:C51)</f>
        <v>0</v>
      </c>
      <c r="D52" s="26">
        <f t="shared" ref="D52:E52" si="5">SUM(D49:D51)</f>
        <v>0</v>
      </c>
      <c r="E52" s="26">
        <f t="shared" si="5"/>
        <v>0</v>
      </c>
      <c r="F52" s="26">
        <f>+E52+D52+C52</f>
        <v>0</v>
      </c>
      <c r="G52" s="26">
        <f>+(F52/6)*100</f>
        <v>0</v>
      </c>
      <c r="H52" s="91"/>
    </row>
    <row r="53" spans="1:8" ht="15" thickTop="1" x14ac:dyDescent="0.35">
      <c r="A53" s="92"/>
      <c r="B53" s="35" t="s">
        <v>49</v>
      </c>
      <c r="C53" s="35"/>
      <c r="D53" s="35"/>
      <c r="E53" s="35"/>
      <c r="F53" s="35"/>
      <c r="G53" s="35"/>
      <c r="H53" s="93"/>
    </row>
    <row r="54" spans="1:8" x14ac:dyDescent="0.35">
      <c r="A54" s="8">
        <v>7</v>
      </c>
      <c r="B54" s="2" t="s">
        <v>50</v>
      </c>
      <c r="C54" s="5"/>
      <c r="D54" s="5"/>
      <c r="E54" s="5"/>
      <c r="F54" s="5"/>
      <c r="G54" s="5"/>
      <c r="H54" s="10"/>
    </row>
    <row r="55" spans="1:8" ht="29" x14ac:dyDescent="0.35">
      <c r="A55" s="71"/>
      <c r="B55" s="73" t="s">
        <v>68</v>
      </c>
      <c r="C55" s="13"/>
      <c r="D55" s="13"/>
      <c r="E55" s="13"/>
      <c r="F55" s="13"/>
      <c r="G55" s="13"/>
      <c r="H55" s="72"/>
    </row>
    <row r="56" spans="1:8" ht="29.5" customHeight="1" x14ac:dyDescent="0.35">
      <c r="A56" s="9">
        <v>7.1</v>
      </c>
      <c r="B56" s="42" t="s">
        <v>51</v>
      </c>
      <c r="C56" s="42"/>
      <c r="D56" s="42"/>
      <c r="E56" s="42"/>
      <c r="F56" s="42"/>
      <c r="G56" s="42"/>
      <c r="H56" s="44"/>
    </row>
    <row r="57" spans="1:8" x14ac:dyDescent="0.35">
      <c r="A57" s="9">
        <v>7.2</v>
      </c>
      <c r="B57" s="42" t="s">
        <v>52</v>
      </c>
      <c r="C57" s="42"/>
      <c r="D57" s="42"/>
      <c r="E57" s="42"/>
      <c r="F57" s="42"/>
      <c r="G57" s="42"/>
      <c r="H57" s="45"/>
    </row>
    <row r="58" spans="1:8" ht="16.5" customHeight="1" x14ac:dyDescent="0.35">
      <c r="A58" s="9">
        <v>7.3</v>
      </c>
      <c r="B58" s="42" t="s">
        <v>53</v>
      </c>
      <c r="C58" s="42"/>
      <c r="D58" s="42"/>
      <c r="E58" s="42"/>
      <c r="F58" s="42"/>
      <c r="G58" s="42"/>
      <c r="H58" s="46"/>
    </row>
    <row r="59" spans="1:8" ht="15" thickBot="1" x14ac:dyDescent="0.4">
      <c r="A59" s="94"/>
      <c r="B59" s="36" t="s">
        <v>54</v>
      </c>
      <c r="C59" s="36">
        <f>SUM(C56:C58)</f>
        <v>0</v>
      </c>
      <c r="D59" s="36">
        <f t="shared" ref="D59:E59" si="6">SUM(D56:D58)</f>
        <v>0</v>
      </c>
      <c r="E59" s="36">
        <f t="shared" si="6"/>
        <v>0</v>
      </c>
      <c r="F59" s="36">
        <f>+C59+D59+E59</f>
        <v>0</v>
      </c>
      <c r="G59" s="36">
        <f>+(F59/6)*100</f>
        <v>0</v>
      </c>
      <c r="H59" s="95"/>
    </row>
    <row r="60" spans="1:8" ht="16.5" customHeight="1" thickTop="1" thickBot="1" x14ac:dyDescent="0.4">
      <c r="A60" s="96"/>
      <c r="B60" s="97" t="s">
        <v>55</v>
      </c>
      <c r="C60" s="98"/>
      <c r="D60" s="98"/>
      <c r="E60" s="98"/>
      <c r="F60" s="98">
        <f>+F59+F52+F46+F38+F28+F17+F23</f>
        <v>0</v>
      </c>
      <c r="G60" s="97">
        <f>+(F60/54)*100</f>
        <v>0</v>
      </c>
      <c r="H60" s="99"/>
    </row>
    <row r="61" spans="1:8" ht="15" thickBot="1" x14ac:dyDescent="0.4"/>
    <row r="62" spans="1:8" ht="15" thickTop="1" x14ac:dyDescent="0.35">
      <c r="A62" s="37">
        <v>8</v>
      </c>
      <c r="B62" s="38" t="s">
        <v>56</v>
      </c>
      <c r="C62" s="38"/>
      <c r="D62" s="38"/>
      <c r="E62" s="38"/>
      <c r="F62" s="38"/>
      <c r="G62" s="38"/>
      <c r="H62" s="39"/>
    </row>
    <row r="63" spans="1:8" ht="20" customHeight="1" x14ac:dyDescent="0.35">
      <c r="A63" s="25">
        <v>8.1</v>
      </c>
      <c r="B63" s="1" t="s">
        <v>57</v>
      </c>
      <c r="C63" s="69"/>
      <c r="D63" s="69"/>
      <c r="E63" s="69"/>
      <c r="F63" s="69"/>
      <c r="G63" s="69"/>
      <c r="H63" s="70"/>
    </row>
    <row r="64" spans="1:8" x14ac:dyDescent="0.35">
      <c r="A64" s="25">
        <v>8.1999999999999993</v>
      </c>
      <c r="B64" s="1" t="s">
        <v>58</v>
      </c>
      <c r="C64" s="57"/>
      <c r="D64" s="64"/>
      <c r="E64" s="64"/>
      <c r="F64" s="64"/>
      <c r="G64" s="64"/>
      <c r="H64" s="65"/>
    </row>
    <row r="65" spans="1:8" x14ac:dyDescent="0.35">
      <c r="A65" s="25">
        <v>8.3000000000000007</v>
      </c>
      <c r="B65" s="1" t="s">
        <v>59</v>
      </c>
      <c r="C65" s="57"/>
      <c r="D65" s="64"/>
      <c r="E65" s="64"/>
      <c r="F65" s="64"/>
      <c r="G65" s="64"/>
      <c r="H65" s="65"/>
    </row>
    <row r="66" spans="1:8" x14ac:dyDescent="0.35">
      <c r="A66" s="25">
        <v>8.4</v>
      </c>
      <c r="B66" s="1" t="s">
        <v>60</v>
      </c>
      <c r="C66" s="57"/>
      <c r="D66" s="64"/>
      <c r="E66" s="64"/>
      <c r="F66" s="64"/>
      <c r="G66" s="64"/>
      <c r="H66" s="65"/>
    </row>
    <row r="67" spans="1:8" x14ac:dyDescent="0.35">
      <c r="A67" s="25">
        <v>8.5</v>
      </c>
      <c r="B67" s="1" t="s">
        <v>61</v>
      </c>
      <c r="C67" s="57"/>
      <c r="D67" s="64"/>
      <c r="E67" s="64"/>
      <c r="F67" s="64"/>
      <c r="G67" s="64"/>
      <c r="H67" s="65"/>
    </row>
    <row r="68" spans="1:8" ht="22" customHeight="1" thickBot="1" x14ac:dyDescent="0.4">
      <c r="A68" s="40">
        <v>8.6</v>
      </c>
      <c r="B68" s="41" t="s">
        <v>62</v>
      </c>
      <c r="C68" s="66"/>
      <c r="D68" s="67"/>
      <c r="E68" s="67"/>
      <c r="F68" s="67"/>
      <c r="G68" s="67"/>
      <c r="H68" s="68"/>
    </row>
    <row r="69" spans="1:8" ht="15" thickTop="1" x14ac:dyDescent="0.35"/>
  </sheetData>
  <mergeCells count="20">
    <mergeCell ref="C65:H65"/>
    <mergeCell ref="C66:H66"/>
    <mergeCell ref="C68:H68"/>
    <mergeCell ref="C63:H63"/>
    <mergeCell ref="C67:H67"/>
    <mergeCell ref="C64:H64"/>
    <mergeCell ref="A6:B6"/>
    <mergeCell ref="C2:F2"/>
    <mergeCell ref="C3:F3"/>
    <mergeCell ref="G2:H2"/>
    <mergeCell ref="G3:H3"/>
    <mergeCell ref="G4:H4"/>
    <mergeCell ref="C4:F4"/>
    <mergeCell ref="H49:H51"/>
    <mergeCell ref="H56:H58"/>
    <mergeCell ref="H10:H16"/>
    <mergeCell ref="H19:H20"/>
    <mergeCell ref="H25:H27"/>
    <mergeCell ref="H32:H37"/>
    <mergeCell ref="H41:H4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4e86c8-56e4-4abb-b99c-f425c2fa3e94">
      <Terms xmlns="http://schemas.microsoft.com/office/infopath/2007/PartnerControls"/>
    </lcf76f155ced4ddcb4097134ff3c332f>
    <TaxCatchAll xmlns="f030db69-1d5c-4c1f-887a-00e75fed0d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07BAECBC5DC4CAED9F3EFA9130B93" ma:contentTypeVersion="15" ma:contentTypeDescription="Create a new document." ma:contentTypeScope="" ma:versionID="1f00437d36079770f18288def5300e20">
  <xsd:schema xmlns:xsd="http://www.w3.org/2001/XMLSchema" xmlns:xs="http://www.w3.org/2001/XMLSchema" xmlns:p="http://schemas.microsoft.com/office/2006/metadata/properties" xmlns:ns2="564e86c8-56e4-4abb-b99c-f425c2fa3e94" xmlns:ns3="5a63abaf-0bf1-4d20-a418-b0041167c606" xmlns:ns4="f030db69-1d5c-4c1f-887a-00e75fed0d5c" targetNamespace="http://schemas.microsoft.com/office/2006/metadata/properties" ma:root="true" ma:fieldsID="64a0b2fbf2991ab5ea6f22bffbe4b128" ns2:_="" ns3:_="" ns4:_="">
    <xsd:import namespace="564e86c8-56e4-4abb-b99c-f425c2fa3e94"/>
    <xsd:import namespace="5a63abaf-0bf1-4d20-a418-b0041167c606"/>
    <xsd:import namespace="f030db69-1d5c-4c1f-887a-00e75fed0d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e86c8-56e4-4abb-b99c-f425c2fa3e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ed0261d-8e1d-4a30-b593-96d7f0c8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3abaf-0bf1-4d20-a418-b0041167c60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0db69-1d5c-4c1f-887a-00e75fed0d5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82e9714-bd4b-4d35-b31e-87221b66fcf9}" ma:internalName="TaxCatchAll" ma:showField="CatchAllData" ma:web="5a63abaf-0bf1-4d20-a418-b0041167c6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2ED2B-2DA1-4029-B031-6F8E151746F5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2379766f-f1c0-4510-971d-dce740ebef5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396049-9125-46B5-9CCB-6A5867E2C3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33D75D-BAEC-4639-AC09-129956BFA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Coles, Adrian</dc:creator>
  <cp:keywords/>
  <dc:description/>
  <cp:lastModifiedBy>Coles, Adrian</cp:lastModifiedBy>
  <cp:revision/>
  <dcterms:created xsi:type="dcterms:W3CDTF">2022-11-29T12:36:35Z</dcterms:created>
  <dcterms:modified xsi:type="dcterms:W3CDTF">2022-12-12T13:35:34Z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0x01010016107BAECBC5DC4CAED9F3EFA9130B93</vt:lpwstr>
  </property>
</Properties>
</file>